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Sheet1!$A$2:$G$18</definedName>
  </definedNames>
  <calcPr calcId="144525"/>
</workbook>
</file>

<file path=xl/sharedStrings.xml><?xml version="1.0" encoding="utf-8"?>
<sst xmlns="http://schemas.openxmlformats.org/spreadsheetml/2006/main" count="44" uniqueCount="12">
  <si>
    <t>巢湖市人民法院2026年公开招聘聘用制法官助理笔试成绩表</t>
  </si>
  <si>
    <t>序号</t>
  </si>
  <si>
    <t>招聘单位</t>
  </si>
  <si>
    <t>岗位代码</t>
  </si>
  <si>
    <t>岗位名称</t>
  </si>
  <si>
    <t>准考证号</t>
  </si>
  <si>
    <t>笔试成绩</t>
  </si>
  <si>
    <t>备注</t>
  </si>
  <si>
    <t>巢湖市人民法院</t>
  </si>
  <si>
    <t>01聘用制法官助理</t>
  </si>
  <si>
    <t>缺考</t>
  </si>
  <si>
    <t>02聘用制法官助理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</si>
</sst>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176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"/>
  <sheetViews>
    <sheetView tabSelected="1" workbookViewId="0">
      <selection activeCell="L16" sqref="L16"/>
    </sheetView>
  </sheetViews>
  <sheetFormatPr defaultColWidth="9" defaultRowHeight="25" customHeight="1" outlineLevelCol="6"/>
  <cols>
    <col min="1" max="1" width="9" style="1"/>
    <col min="2" max="2" width="16.875" style="2" customWidth="1"/>
    <col min="3" max="3" width="10.875" style="1" customWidth="1"/>
    <col min="4" max="4" width="18" style="1" customWidth="1"/>
    <col min="5" max="5" width="13" style="1" customWidth="1"/>
    <col min="6" max="6" width="13.25" style="3" customWidth="1"/>
    <col min="7" max="7" width="13.625" style="1" customWidth="1"/>
    <col min="8" max="16384" width="9" style="1"/>
  </cols>
  <sheetData>
    <row r="1" ht="35" customHeight="1" spans="1:7">
      <c r="A1" s="4" t="s">
        <v>0</v>
      </c>
      <c r="B1" s="4"/>
      <c r="C1" s="4"/>
      <c r="D1" s="4"/>
      <c r="E1" s="4"/>
      <c r="F1" s="4"/>
      <c r="G1" s="4"/>
    </row>
    <row r="2" customHeight="1" spans="1:7">
      <c r="A2" s="5" t="s">
        <v>1</v>
      </c>
      <c r="B2" s="6" t="s">
        <v>2</v>
      </c>
      <c r="C2" s="6" t="s">
        <v>3</v>
      </c>
      <c r="D2" s="6" t="s">
        <v>4</v>
      </c>
      <c r="E2" s="5" t="s">
        <v>5</v>
      </c>
      <c r="F2" s="7" t="s">
        <v>6</v>
      </c>
      <c r="G2" s="7" t="s">
        <v>7</v>
      </c>
    </row>
    <row r="3" customHeight="1" spans="1:7">
      <c r="A3" s="8">
        <v>1</v>
      </c>
      <c r="B3" s="8" t="s">
        <v>8</v>
      </c>
      <c r="C3" s="8" t="str">
        <f>"0201"</f>
        <v>0201</v>
      </c>
      <c r="D3" s="8" t="s">
        <v>9</v>
      </c>
      <c r="E3" s="8" t="str">
        <f>"202627701"</f>
        <v>202627701</v>
      </c>
      <c r="F3" s="9">
        <v>72.6</v>
      </c>
      <c r="G3" s="8"/>
    </row>
    <row r="4" customHeight="1" spans="1:7">
      <c r="A4" s="8">
        <v>2</v>
      </c>
      <c r="B4" s="8" t="s">
        <v>8</v>
      </c>
      <c r="C4" s="8" t="str">
        <f>"0201"</f>
        <v>0201</v>
      </c>
      <c r="D4" s="8" t="s">
        <v>9</v>
      </c>
      <c r="E4" s="8" t="str">
        <f>"202627702"</f>
        <v>202627702</v>
      </c>
      <c r="F4" s="9">
        <v>72.3</v>
      </c>
      <c r="G4" s="8"/>
    </row>
    <row r="5" customHeight="1" spans="1:7">
      <c r="A5" s="8">
        <v>3</v>
      </c>
      <c r="B5" s="8" t="s">
        <v>8</v>
      </c>
      <c r="C5" s="8" t="str">
        <f>"0201"</f>
        <v>0201</v>
      </c>
      <c r="D5" s="8" t="s">
        <v>9</v>
      </c>
      <c r="E5" s="8" t="str">
        <f>"202627703"</f>
        <v>202627703</v>
      </c>
      <c r="F5" s="9">
        <v>75.7</v>
      </c>
      <c r="G5" s="8"/>
    </row>
    <row r="6" customHeight="1" spans="1:7">
      <c r="A6" s="8">
        <v>4</v>
      </c>
      <c r="B6" s="8" t="s">
        <v>8</v>
      </c>
      <c r="C6" s="8" t="str">
        <f>"0201"</f>
        <v>0201</v>
      </c>
      <c r="D6" s="8" t="s">
        <v>9</v>
      </c>
      <c r="E6" s="8" t="str">
        <f>"202627704"</f>
        <v>202627704</v>
      </c>
      <c r="F6" s="9">
        <v>0</v>
      </c>
      <c r="G6" s="8" t="s">
        <v>10</v>
      </c>
    </row>
    <row r="7" customHeight="1" spans="1:7">
      <c r="A7" s="8">
        <v>5</v>
      </c>
      <c r="B7" s="8" t="s">
        <v>8</v>
      </c>
      <c r="C7" s="8" t="str">
        <f>"0201"</f>
        <v>0201</v>
      </c>
      <c r="D7" s="8" t="s">
        <v>9</v>
      </c>
      <c r="E7" s="8" t="str">
        <f>"202627705"</f>
        <v>202627705</v>
      </c>
      <c r="F7" s="9">
        <v>0</v>
      </c>
      <c r="G7" s="8" t="s">
        <v>10</v>
      </c>
    </row>
    <row r="8" customHeight="1" spans="1:7">
      <c r="A8" s="8">
        <v>6</v>
      </c>
      <c r="B8" s="8" t="s">
        <v>8</v>
      </c>
      <c r="C8" s="8" t="str">
        <f>"0201"</f>
        <v>0201</v>
      </c>
      <c r="D8" s="8" t="s">
        <v>9</v>
      </c>
      <c r="E8" s="8" t="str">
        <f>"202627706"</f>
        <v>202627706</v>
      </c>
      <c r="F8" s="9">
        <v>80.6</v>
      </c>
      <c r="G8" s="8"/>
    </row>
    <row r="9" customHeight="1" spans="1:7">
      <c r="A9" s="8">
        <v>7</v>
      </c>
      <c r="B9" s="8" t="s">
        <v>8</v>
      </c>
      <c r="C9" s="8" t="str">
        <f>"0202"</f>
        <v>0202</v>
      </c>
      <c r="D9" s="8" t="s">
        <v>11</v>
      </c>
      <c r="E9" s="8" t="str">
        <f>"202627707"</f>
        <v>202627707</v>
      </c>
      <c r="F9" s="9">
        <v>74.8</v>
      </c>
      <c r="G9" s="8"/>
    </row>
    <row r="10" customHeight="1" spans="1:7">
      <c r="A10" s="8">
        <v>8</v>
      </c>
      <c r="B10" s="8" t="s">
        <v>8</v>
      </c>
      <c r="C10" s="8" t="str">
        <f>"0202"</f>
        <v>0202</v>
      </c>
      <c r="D10" s="8" t="s">
        <v>11</v>
      </c>
      <c r="E10" s="8" t="str">
        <f>"202627708"</f>
        <v>202627708</v>
      </c>
      <c r="F10" s="9">
        <v>67.8</v>
      </c>
      <c r="G10" s="8"/>
    </row>
    <row r="11" customHeight="1" spans="1:7">
      <c r="A11" s="8">
        <v>9</v>
      </c>
      <c r="B11" s="8" t="s">
        <v>8</v>
      </c>
      <c r="C11" s="8" t="str">
        <f>"0202"</f>
        <v>0202</v>
      </c>
      <c r="D11" s="8" t="s">
        <v>11</v>
      </c>
      <c r="E11" s="8" t="str">
        <f>"202627709"</f>
        <v>202627709</v>
      </c>
      <c r="F11" s="9">
        <v>84.1</v>
      </c>
      <c r="G11" s="8"/>
    </row>
    <row r="12" customHeight="1" spans="1:7">
      <c r="A12" s="8">
        <v>10</v>
      </c>
      <c r="B12" s="8" t="s">
        <v>8</v>
      </c>
      <c r="C12" s="8" t="str">
        <f>"0202"</f>
        <v>0202</v>
      </c>
      <c r="D12" s="8" t="s">
        <v>11</v>
      </c>
      <c r="E12" s="8" t="str">
        <f>"202627710"</f>
        <v>202627710</v>
      </c>
      <c r="F12" s="9">
        <v>76.8</v>
      </c>
      <c r="G12" s="8"/>
    </row>
    <row r="13" customHeight="1" spans="1:7">
      <c r="A13" s="8">
        <v>11</v>
      </c>
      <c r="B13" s="8" t="s">
        <v>8</v>
      </c>
      <c r="C13" s="8" t="str">
        <f>"0202"</f>
        <v>0202</v>
      </c>
      <c r="D13" s="8" t="s">
        <v>11</v>
      </c>
      <c r="E13" s="8" t="str">
        <f>"202627711"</f>
        <v>202627711</v>
      </c>
      <c r="F13" s="9">
        <v>0</v>
      </c>
      <c r="G13" s="8" t="s">
        <v>10</v>
      </c>
    </row>
    <row r="14" customHeight="1" spans="1:7">
      <c r="A14" s="8">
        <v>12</v>
      </c>
      <c r="B14" s="8" t="s">
        <v>8</v>
      </c>
      <c r="C14" s="8" t="str">
        <f>"0202"</f>
        <v>0202</v>
      </c>
      <c r="D14" s="8" t="s">
        <v>11</v>
      </c>
      <c r="E14" s="8" t="str">
        <f>"202627712"</f>
        <v>202627712</v>
      </c>
      <c r="F14" s="9">
        <v>77.8</v>
      </c>
      <c r="G14" s="8"/>
    </row>
    <row r="15" customHeight="1" spans="1:7">
      <c r="A15" s="8">
        <v>13</v>
      </c>
      <c r="B15" s="8" t="s">
        <v>8</v>
      </c>
      <c r="C15" s="8" t="str">
        <f>"0202"</f>
        <v>0202</v>
      </c>
      <c r="D15" s="8" t="s">
        <v>11</v>
      </c>
      <c r="E15" s="8" t="str">
        <f>"202627713"</f>
        <v>202627713</v>
      </c>
      <c r="F15" s="9">
        <v>79.6</v>
      </c>
      <c r="G15" s="8"/>
    </row>
    <row r="16" customHeight="1" spans="1:7">
      <c r="A16" s="8">
        <v>14</v>
      </c>
      <c r="B16" s="8" t="s">
        <v>8</v>
      </c>
      <c r="C16" s="8" t="str">
        <f>"0202"</f>
        <v>0202</v>
      </c>
      <c r="D16" s="8" t="s">
        <v>11</v>
      </c>
      <c r="E16" s="8" t="str">
        <f>"202627714"</f>
        <v>202627714</v>
      </c>
      <c r="F16" s="9">
        <v>75.4</v>
      </c>
      <c r="G16" s="8"/>
    </row>
    <row r="17" customHeight="1" spans="1:7">
      <c r="A17" s="8">
        <v>15</v>
      </c>
      <c r="B17" s="8" t="s">
        <v>8</v>
      </c>
      <c r="C17" s="8" t="str">
        <f>"0202"</f>
        <v>0202</v>
      </c>
      <c r="D17" s="8" t="s">
        <v>11</v>
      </c>
      <c r="E17" s="8" t="str">
        <f>"202627715"</f>
        <v>202627715</v>
      </c>
      <c r="F17" s="9">
        <v>0</v>
      </c>
      <c r="G17" s="8" t="s">
        <v>10</v>
      </c>
    </row>
    <row r="18" customHeight="1" spans="1:7">
      <c r="A18" s="8">
        <v>16</v>
      </c>
      <c r="B18" s="8" t="s">
        <v>8</v>
      </c>
      <c r="C18" s="8" t="str">
        <f>"0202"</f>
        <v>0202</v>
      </c>
      <c r="D18" s="8" t="s">
        <v>11</v>
      </c>
      <c r="E18" s="8" t="str">
        <f>"202627716"</f>
        <v>202627716</v>
      </c>
      <c r="F18" s="9">
        <v>71.8</v>
      </c>
      <c r="G18" s="8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上善若水</cp:lastModifiedBy>
  <dcterms:created xsi:type="dcterms:W3CDTF">2026-06-26T01:03:00Z</dcterms:created>
  <dcterms:modified xsi:type="dcterms:W3CDTF">2026-07-28T10:31:40Z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272710AD079E495F9832B3664FA76963_13</vt:lpwstr>
  </property>
  <property fmtid="{D5CDD505-2E9C-101B-9397-08002B2CF9AE}" pid="3" name="KSOProductBuildVer">
    <vt:lpwstr>2052-11.1.0.14309</vt:lpwstr>
  </property>
  <property fmtid="{D5CDD505-2E9C-101B-9397-08002B2CF9AE}" pid="4" name="CalculationRule">
    <vt:i4>1</vt:i4>
  </property>
  <property fmtid="{D5CDD505-2E9C-101B-9397-08002B2CF9AE}" pid="5" name="KSOReadingLayout">
    <vt:bool>true</vt:bool>
  </property>
</Properties>
</file>