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Sheet1!$A$2:$G$25</definedName>
  </definedNames>
  <calcPr calcId="144525"/>
</workbook>
</file>

<file path=xl/sharedStrings.xml><?xml version="1.0" encoding="utf-8"?>
<sst xmlns="http://schemas.openxmlformats.org/spreadsheetml/2006/main" count="58" uniqueCount="11">
  <si>
    <t>合肥铁路运输法院2026年公开招聘聘用制法官助理笔试成绩表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</si>
  <si>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</si>
  <si>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</si>
  <si>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</si>
  <si>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</si>
  <si>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</si>
  <si>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</si>
  <si>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</si>
  <si>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合肥铁路运输法院</t>
  </si>
  <si>
    <t>03聘用制法官助理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</si>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</sst>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4" sqref="K4"/>
    </sheetView>
  </sheetViews>
  <sheetFormatPr defaultColWidth="9" defaultRowHeight="25" customHeight="1" outlineLevelCol="6"/>
  <cols>
    <col min="1" max="1" width="9" style="1"/>
    <col min="2" max="2" width="19.5" style="2" customWidth="1"/>
    <col min="3" max="3" width="12.375" style="1" customWidth="1"/>
    <col min="4" max="4" width="19.625" style="1" customWidth="1"/>
    <col min="5" max="5" width="13" style="1" customWidth="1"/>
    <col min="6" max="6" width="11.625" style="3" customWidth="1"/>
    <col min="7" max="7" width="12.75" style="1" customWidth="1"/>
    <col min="8" max="16384" width="9" style="1"/>
  </cols>
  <sheetData>
    <row r="1" ht="44" customHeight="1" spans="1:6">
      <c r="A1" s="4" t="s">
        <v>0</v>
      </c>
      <c r="B1" s="1"/>
      <c r="F1" s="1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tr">
        <f>"0203"</f>
        <v>0203</v>
      </c>
      <c r="D3" s="8" t="s">
        <v>9</v>
      </c>
      <c r="E3" s="8" t="str">
        <f>"202627008"</f>
        <v>202627008</v>
      </c>
      <c r="F3" s="9">
        <v>74.9</v>
      </c>
      <c r="G3" s="8"/>
    </row>
    <row r="4" customHeight="1" spans="1:7">
      <c r="A4" s="8">
        <v>2</v>
      </c>
      <c r="B4" s="8" t="s">
        <v>8</v>
      </c>
      <c r="C4" s="8" t="str">
        <f>"0203"</f>
        <v>0203</v>
      </c>
      <c r="D4" s="8" t="s">
        <v>9</v>
      </c>
      <c r="E4" s="8" t="str">
        <f>"202627009"</f>
        <v>202627009</v>
      </c>
      <c r="F4" s="9">
        <v>68.8</v>
      </c>
      <c r="G4" s="8"/>
    </row>
    <row r="5" customHeight="1" spans="1:7">
      <c r="A5" s="8">
        <v>3</v>
      </c>
      <c r="B5" s="8" t="s">
        <v>8</v>
      </c>
      <c r="C5" s="8" t="str">
        <f>"0203"</f>
        <v>0203</v>
      </c>
      <c r="D5" s="8" t="s">
        <v>9</v>
      </c>
      <c r="E5" s="8" t="str">
        <f>"202627010"</f>
        <v>202627010</v>
      </c>
      <c r="F5" s="9">
        <v>69.3</v>
      </c>
      <c r="G5" s="8"/>
    </row>
    <row r="6" customHeight="1" spans="1:7">
      <c r="A6" s="8">
        <v>4</v>
      </c>
      <c r="B6" s="8" t="s">
        <v>8</v>
      </c>
      <c r="C6" s="8" t="str">
        <f>"0203"</f>
        <v>0203</v>
      </c>
      <c r="D6" s="8" t="s">
        <v>9</v>
      </c>
      <c r="E6" s="8" t="str">
        <f>"202627011"</f>
        <v>202627011</v>
      </c>
      <c r="F6" s="9">
        <v>0</v>
      </c>
      <c r="G6" s="8" t="s">
        <v>10</v>
      </c>
    </row>
    <row r="7" customHeight="1" spans="1:7">
      <c r="A7" s="8">
        <v>5</v>
      </c>
      <c r="B7" s="8" t="s">
        <v>8</v>
      </c>
      <c r="C7" s="8" t="str">
        <f>"0203"</f>
        <v>0203</v>
      </c>
      <c r="D7" s="8" t="s">
        <v>9</v>
      </c>
      <c r="E7" s="8" t="str">
        <f>"202627012"</f>
        <v>202627012</v>
      </c>
      <c r="F7" s="9">
        <v>68.2</v>
      </c>
      <c r="G7" s="8"/>
    </row>
    <row r="8" customHeight="1" spans="1:7">
      <c r="A8" s="8">
        <v>6</v>
      </c>
      <c r="B8" s="8" t="s">
        <v>8</v>
      </c>
      <c r="C8" s="8" t="str">
        <f>"0203"</f>
        <v>0203</v>
      </c>
      <c r="D8" s="8" t="s">
        <v>9</v>
      </c>
      <c r="E8" s="8" t="str">
        <f>"202627013"</f>
        <v>202627013</v>
      </c>
      <c r="F8" s="9">
        <v>75.4</v>
      </c>
      <c r="G8" s="8"/>
    </row>
    <row r="9" customHeight="1" spans="1:7">
      <c r="A9" s="8">
        <v>7</v>
      </c>
      <c r="B9" s="8" t="s">
        <v>8</v>
      </c>
      <c r="C9" s="8" t="str">
        <f>"0203"</f>
        <v>0203</v>
      </c>
      <c r="D9" s="8" t="s">
        <v>9</v>
      </c>
      <c r="E9" s="8" t="str">
        <f>"202627014"</f>
        <v>202627014</v>
      </c>
      <c r="F9" s="9">
        <v>80.5</v>
      </c>
      <c r="G9" s="8"/>
    </row>
    <row r="10" customHeight="1" spans="1:7">
      <c r="A10" s="8">
        <v>8</v>
      </c>
      <c r="B10" s="8" t="s">
        <v>8</v>
      </c>
      <c r="C10" s="8" t="str">
        <f>"0203"</f>
        <v>0203</v>
      </c>
      <c r="D10" s="8" t="s">
        <v>9</v>
      </c>
      <c r="E10" s="8" t="str">
        <f>"202627015"</f>
        <v>202627015</v>
      </c>
      <c r="F10" s="9">
        <v>71.9</v>
      </c>
      <c r="G10" s="8"/>
    </row>
    <row r="11" customHeight="1" spans="1:7">
      <c r="A11" s="8">
        <v>9</v>
      </c>
      <c r="B11" s="8" t="s">
        <v>8</v>
      </c>
      <c r="C11" s="8" t="str">
        <f>"0203"</f>
        <v>0203</v>
      </c>
      <c r="D11" s="8" t="s">
        <v>9</v>
      </c>
      <c r="E11" s="8" t="str">
        <f>"202627016"</f>
        <v>202627016</v>
      </c>
      <c r="F11" s="9">
        <v>79.6</v>
      </c>
      <c r="G11" s="8"/>
    </row>
    <row r="12" customHeight="1" spans="1:7">
      <c r="A12" s="8">
        <v>10</v>
      </c>
      <c r="B12" s="8" t="s">
        <v>8</v>
      </c>
      <c r="C12" s="8" t="str">
        <f>"0203"</f>
        <v>0203</v>
      </c>
      <c r="D12" s="8" t="s">
        <v>9</v>
      </c>
      <c r="E12" s="8" t="str">
        <f>"202627017"</f>
        <v>202627017</v>
      </c>
      <c r="F12" s="9">
        <v>71.7</v>
      </c>
      <c r="G12" s="8"/>
    </row>
    <row r="13" customHeight="1" spans="1:7">
      <c r="A13" s="8">
        <v>11</v>
      </c>
      <c r="B13" s="8" t="s">
        <v>8</v>
      </c>
      <c r="C13" s="8" t="str">
        <f>"0203"</f>
        <v>0203</v>
      </c>
      <c r="D13" s="8" t="s">
        <v>9</v>
      </c>
      <c r="E13" s="8" t="str">
        <f>"202627018"</f>
        <v>202627018</v>
      </c>
      <c r="F13" s="9">
        <v>73.1</v>
      </c>
      <c r="G13" s="8"/>
    </row>
    <row r="14" customHeight="1" spans="1:7">
      <c r="A14" s="8">
        <v>12</v>
      </c>
      <c r="B14" s="8" t="s">
        <v>8</v>
      </c>
      <c r="C14" s="8" t="str">
        <f>"0203"</f>
        <v>0203</v>
      </c>
      <c r="D14" s="8" t="s">
        <v>9</v>
      </c>
      <c r="E14" s="8" t="str">
        <f>"202627019"</f>
        <v>202627019</v>
      </c>
      <c r="F14" s="9">
        <v>77.7</v>
      </c>
      <c r="G14" s="8"/>
    </row>
    <row r="15" customHeight="1" spans="1:7">
      <c r="A15" s="8">
        <v>13</v>
      </c>
      <c r="B15" s="8" t="s">
        <v>8</v>
      </c>
      <c r="C15" s="8" t="str">
        <f>"0203"</f>
        <v>0203</v>
      </c>
      <c r="D15" s="8" t="s">
        <v>9</v>
      </c>
      <c r="E15" s="8" t="str">
        <f>"202627020"</f>
        <v>202627020</v>
      </c>
      <c r="F15" s="9">
        <v>0</v>
      </c>
      <c r="G15" s="8" t="s">
        <v>10</v>
      </c>
    </row>
    <row r="16" customHeight="1" spans="1:7">
      <c r="A16" s="8">
        <v>14</v>
      </c>
      <c r="B16" s="8" t="s">
        <v>8</v>
      </c>
      <c r="C16" s="8" t="str">
        <f>"0203"</f>
        <v>0203</v>
      </c>
      <c r="D16" s="8" t="s">
        <v>9</v>
      </c>
      <c r="E16" s="8" t="str">
        <f>"202627021"</f>
        <v>202627021</v>
      </c>
      <c r="F16" s="9">
        <v>38.9</v>
      </c>
      <c r="G16" s="8"/>
    </row>
    <row r="17" customHeight="1" spans="1:7">
      <c r="A17" s="8">
        <v>15</v>
      </c>
      <c r="B17" s="8" t="s">
        <v>8</v>
      </c>
      <c r="C17" s="8" t="str">
        <f>"0203"</f>
        <v>0203</v>
      </c>
      <c r="D17" s="8" t="s">
        <v>9</v>
      </c>
      <c r="E17" s="8" t="str">
        <f>"202627022"</f>
        <v>202627022</v>
      </c>
      <c r="F17" s="9">
        <v>75.9</v>
      </c>
      <c r="G17" s="8"/>
    </row>
    <row r="18" customHeight="1" spans="1:7">
      <c r="A18" s="8">
        <v>16</v>
      </c>
      <c r="B18" s="8" t="s">
        <v>8</v>
      </c>
      <c r="C18" s="8" t="str">
        <f>"0203"</f>
        <v>0203</v>
      </c>
      <c r="D18" s="8" t="s">
        <v>9</v>
      </c>
      <c r="E18" s="8" t="str">
        <f>"202627023"</f>
        <v>202627023</v>
      </c>
      <c r="F18" s="9">
        <v>72.8</v>
      </c>
      <c r="G18" s="8"/>
    </row>
    <row r="19" customHeight="1" spans="1:7">
      <c r="A19" s="8">
        <v>17</v>
      </c>
      <c r="B19" s="8" t="s">
        <v>8</v>
      </c>
      <c r="C19" s="8" t="str">
        <f>"0203"</f>
        <v>0203</v>
      </c>
      <c r="D19" s="8" t="s">
        <v>9</v>
      </c>
      <c r="E19" s="8" t="str">
        <f>"202627024"</f>
        <v>202627024</v>
      </c>
      <c r="F19" s="9">
        <v>70.3</v>
      </c>
      <c r="G19" s="8"/>
    </row>
    <row r="20" customHeight="1" spans="1:7">
      <c r="A20" s="8">
        <v>18</v>
      </c>
      <c r="B20" s="8" t="s">
        <v>8</v>
      </c>
      <c r="C20" s="8" t="str">
        <f>"0203"</f>
        <v>0203</v>
      </c>
      <c r="D20" s="8" t="s">
        <v>9</v>
      </c>
      <c r="E20" s="8" t="str">
        <f>"202627025"</f>
        <v>202627025</v>
      </c>
      <c r="F20" s="9">
        <v>0</v>
      </c>
      <c r="G20" s="8" t="s">
        <v>10</v>
      </c>
    </row>
    <row r="21" customHeight="1" spans="1:7">
      <c r="A21" s="8">
        <v>19</v>
      </c>
      <c r="B21" s="8" t="s">
        <v>8</v>
      </c>
      <c r="C21" s="8" t="str">
        <f>"0203"</f>
        <v>0203</v>
      </c>
      <c r="D21" s="8" t="s">
        <v>9</v>
      </c>
      <c r="E21" s="8" t="str">
        <f>"202627026"</f>
        <v>202627026</v>
      </c>
      <c r="F21" s="9">
        <v>79.3</v>
      </c>
      <c r="G21" s="8"/>
    </row>
    <row r="22" customHeight="1" spans="1:7">
      <c r="A22" s="8">
        <v>20</v>
      </c>
      <c r="B22" s="8" t="s">
        <v>8</v>
      </c>
      <c r="C22" s="8" t="str">
        <f>"0203"</f>
        <v>0203</v>
      </c>
      <c r="D22" s="8" t="s">
        <v>9</v>
      </c>
      <c r="E22" s="8" t="str">
        <f>"202627027"</f>
        <v>202627027</v>
      </c>
      <c r="F22" s="9">
        <v>0</v>
      </c>
      <c r="G22" s="8" t="s">
        <v>10</v>
      </c>
    </row>
    <row r="23" customHeight="1" spans="1:7">
      <c r="A23" s="8">
        <v>21</v>
      </c>
      <c r="B23" s="8" t="s">
        <v>8</v>
      </c>
      <c r="C23" s="8" t="str">
        <f>"0203"</f>
        <v>0203</v>
      </c>
      <c r="D23" s="8" t="s">
        <v>9</v>
      </c>
      <c r="E23" s="8" t="str">
        <f>"202627028"</f>
        <v>202627028</v>
      </c>
      <c r="F23" s="9">
        <v>68.3</v>
      </c>
      <c r="G23" s="8"/>
    </row>
    <row r="24" customHeight="1" spans="1:7">
      <c r="A24" s="8">
        <v>22</v>
      </c>
      <c r="B24" s="8" t="s">
        <v>8</v>
      </c>
      <c r="C24" s="8" t="str">
        <f>"0203"</f>
        <v>0203</v>
      </c>
      <c r="D24" s="8" t="s">
        <v>9</v>
      </c>
      <c r="E24" s="8" t="str">
        <f>"202627029"</f>
        <v>202627029</v>
      </c>
      <c r="F24" s="9">
        <v>81.6</v>
      </c>
      <c r="G24" s="8"/>
    </row>
    <row r="25" customHeight="1" spans="1:7">
      <c r="A25" s="8">
        <v>23</v>
      </c>
      <c r="B25" s="8" t="s">
        <v>8</v>
      </c>
      <c r="C25" s="8" t="str">
        <f>"0203"</f>
        <v>0203</v>
      </c>
      <c r="D25" s="8" t="s">
        <v>9</v>
      </c>
      <c r="E25" s="8" t="str">
        <f>"202627030"</f>
        <v>202627030</v>
      </c>
      <c r="F25" s="9">
        <v>74.7</v>
      </c>
      <c r="G2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2026-07-28T10:27:03Z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31515D4040E1434E89050A00C6C7A8B1_13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