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法官助理" sheetId="4" r:id="rId1"/>
  </sheets>
  <definedNames>
    <definedName name="_xlnm._FilterDatabase" localSheetId="0" hidden="1">法官助理!$A$2:$F$11</definedName>
  </definedNames>
  <calcPr calcId="144525"/>
</workbook>
</file>

<file path=xl/sharedStrings.xml><?xml version="1.0" encoding="utf-8"?>
<sst xmlns="http://schemas.openxmlformats.org/spreadsheetml/2006/main" count="34" uniqueCount="12">
  <si>
    <t>合肥市中级人民法院2026年公开招聘聘用制法官助理入围资格复审名单</t>
  </si>
  <si>
    <t>序号</t>
  </si>
  <si>
    <t>招聘单位</t>
  </si>
  <si>
    <t>岗位代码</t>
  </si>
  <si>
    <t>岗位名称</t>
  </si>
  <si>
    <t>准考证号</t>
  </si>
  <si>
    <t>备注</t>
  </si>
  <si>
    <t>合肥市中级人民法院</t>
  </si>
  <si>
    <t>01聘用制法官助理</t>
  </si>
  <si>
    <t>入围资格复审</t>
  </si>
  <si>
    <t>02聘用制法官助理</t>
  </si>
  <si>
    <t>03聘用制法官助理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</si>
</sst>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5" sqref="J5"/>
    </sheetView>
  </sheetViews>
  <sheetFormatPr defaultColWidth="9" defaultRowHeight="25" customHeight="1" outlineLevelCol="5"/>
  <cols>
    <col min="1" max="1" width="9" style="1"/>
    <col min="2" max="2" width="22.375" style="2" customWidth="1"/>
    <col min="3" max="3" width="12.375" style="1" customWidth="1"/>
    <col min="4" max="4" width="19.875" style="1" customWidth="1"/>
    <col min="5" max="5" width="13" style="1" customWidth="1"/>
    <col min="6" max="6" width="16.875" style="1" customWidth="1"/>
    <col min="7" max="16384" width="9" style="1"/>
  </cols>
  <sheetData>
    <row r="1" ht="38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</row>
    <row r="3" customHeight="1" spans="1:6">
      <c r="A3" s="6">
        <v>1</v>
      </c>
      <c r="B3" s="6" t="s">
        <v>7</v>
      </c>
      <c r="C3" s="6" t="str">
        <f>"0201"</f>
        <v>0201</v>
      </c>
      <c r="D3" s="6" t="s">
        <v>8</v>
      </c>
      <c r="E3" s="6" t="str">
        <f>"202626607"</f>
        <v>202626607</v>
      </c>
      <c r="F3" s="6" t="s">
        <v>9</v>
      </c>
    </row>
    <row r="4" customHeight="1" spans="1:6">
      <c r="A4" s="6">
        <v>2</v>
      </c>
      <c r="B4" s="6" t="s">
        <v>7</v>
      </c>
      <c r="C4" s="6" t="str">
        <f>"0201"</f>
        <v>0201</v>
      </c>
      <c r="D4" s="6" t="s">
        <v>8</v>
      </c>
      <c r="E4" s="6" t="str">
        <f>"202626613"</f>
        <v>202626613</v>
      </c>
      <c r="F4" s="6" t="s">
        <v>9</v>
      </c>
    </row>
    <row r="5" customHeight="1" spans="1:6">
      <c r="A5" s="6">
        <v>3</v>
      </c>
      <c r="B5" s="6" t="s">
        <v>7</v>
      </c>
      <c r="C5" s="6" t="str">
        <f>"0201"</f>
        <v>0201</v>
      </c>
      <c r="D5" s="6" t="s">
        <v>8</v>
      </c>
      <c r="E5" s="6" t="str">
        <f>"202626606"</f>
        <v>202626606</v>
      </c>
      <c r="F5" s="6" t="s">
        <v>9</v>
      </c>
    </row>
    <row r="6" customHeight="1" spans="1:6">
      <c r="A6" s="6">
        <v>4</v>
      </c>
      <c r="B6" s="6" t="s">
        <v>7</v>
      </c>
      <c r="C6" s="6" t="str">
        <f>"0202"</f>
        <v>0202</v>
      </c>
      <c r="D6" s="6" t="s">
        <v>10</v>
      </c>
      <c r="E6" s="6" t="str">
        <f>"202626629"</f>
        <v>202626629</v>
      </c>
      <c r="F6" s="6" t="s">
        <v>9</v>
      </c>
    </row>
    <row r="7" customHeight="1" spans="1:6">
      <c r="A7" s="6">
        <v>5</v>
      </c>
      <c r="B7" s="6" t="s">
        <v>7</v>
      </c>
      <c r="C7" s="6" t="str">
        <f>"0202"</f>
        <v>0202</v>
      </c>
      <c r="D7" s="6" t="s">
        <v>10</v>
      </c>
      <c r="E7" s="6" t="str">
        <f>"202626620"</f>
        <v>202626620</v>
      </c>
      <c r="F7" s="6" t="s">
        <v>9</v>
      </c>
    </row>
    <row r="8" customHeight="1" spans="1:6">
      <c r="A8" s="6">
        <v>6</v>
      </c>
      <c r="B8" s="6" t="s">
        <v>7</v>
      </c>
      <c r="C8" s="6" t="str">
        <f>"0202"</f>
        <v>0202</v>
      </c>
      <c r="D8" s="6" t="s">
        <v>10</v>
      </c>
      <c r="E8" s="6" t="str">
        <f>"202626627"</f>
        <v>202626627</v>
      </c>
      <c r="F8" s="6" t="s">
        <v>9</v>
      </c>
    </row>
    <row r="9" customHeight="1" spans="1:6">
      <c r="A9" s="6">
        <v>7</v>
      </c>
      <c r="B9" s="6" t="s">
        <v>7</v>
      </c>
      <c r="C9" s="6" t="str">
        <f>"0203"</f>
        <v>0203</v>
      </c>
      <c r="D9" s="6" t="s">
        <v>11</v>
      </c>
      <c r="E9" s="6" t="str">
        <f>"202626719"</f>
        <v>202626719</v>
      </c>
      <c r="F9" s="6" t="s">
        <v>9</v>
      </c>
    </row>
    <row r="10" customHeight="1" spans="1:6">
      <c r="A10" s="6">
        <v>8</v>
      </c>
      <c r="B10" s="6" t="s">
        <v>7</v>
      </c>
      <c r="C10" s="6" t="str">
        <f>"0203"</f>
        <v>0203</v>
      </c>
      <c r="D10" s="6" t="s">
        <v>11</v>
      </c>
      <c r="E10" s="6" t="str">
        <f>"202626716"</f>
        <v>202626716</v>
      </c>
      <c r="F10" s="6" t="s">
        <v>9</v>
      </c>
    </row>
    <row r="11" customHeight="1" spans="1:6">
      <c r="A11" s="6">
        <v>9</v>
      </c>
      <c r="B11" s="6" t="s">
        <v>7</v>
      </c>
      <c r="C11" s="6" t="str">
        <f>"0203"</f>
        <v>0203</v>
      </c>
      <c r="D11" s="6" t="s">
        <v>11</v>
      </c>
      <c r="E11" s="6" t="str">
        <f>"202626715"</f>
        <v>202626715</v>
      </c>
      <c r="F11" s="6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法官助理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2026-07-29T00:47:37Z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08BB9309CFD04D4F87758EF06B475DF4_13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