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Sheet1!$A$2:$F$17</definedName>
  </definedNames>
  <calcPr calcId="144525"/>
</workbook>
</file>

<file path=xl/sharedStrings.xml><?xml version="1.0" encoding="utf-8"?>
<sst xmlns="http://schemas.openxmlformats.org/spreadsheetml/2006/main" count="52" uniqueCount="12">
  <si>
    <t>合肥市庐阳区人民法院2026年公开招聘聘用制法官助理入围资格复审名单</t>
  </si>
  <si>
    <t>序号</t>
  </si>
  <si>
    <t>招聘单位</t>
  </si>
  <si>
    <t>岗位代码</t>
  </si>
  <si>
    <t>岗位名称</t>
  </si>
  <si>
    <t>准考证号</t>
  </si>
  <si>
    <t>备注</t>
  </si>
  <si>
    <t>合肥市庐阳区人民法院</t>
  </si>
  <si>
    <t>01聘用制法官助理</t>
  </si>
  <si>
    <t>入围资格复审</t>
  </si>
  <si>
    <t>02聘用制法官助理</t>
  </si>
  <si>
    <t>03聘用制法官助理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</si>
</sst>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H6" sqref="H6"/>
    </sheetView>
  </sheetViews>
  <sheetFormatPr defaultColWidth="9" defaultRowHeight="25" customHeight="1" outlineLevelCol="5"/>
  <cols>
    <col min="1" max="1" width="9" style="1"/>
    <col min="2" max="2" width="22.375" style="2" customWidth="1"/>
    <col min="3" max="3" width="12.375" style="1" customWidth="1"/>
    <col min="4" max="4" width="17" style="1" customWidth="1"/>
    <col min="5" max="5" width="13" style="1" customWidth="1"/>
    <col min="6" max="6" width="22.75" style="1" customWidth="1"/>
    <col min="7" max="16384" width="9" style="1"/>
  </cols>
  <sheetData>
    <row r="1" ht="38" customHeight="1" spans="1:6">
      <c r="A1" s="3" t="s">
        <v>0</v>
      </c>
      <c r="B1" s="3"/>
      <c r="C1" s="3"/>
      <c r="D1" s="3"/>
      <c r="E1" s="3"/>
      <c r="F1" s="3"/>
    </row>
    <row r="2" customHeight="1" spans="1:6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  <c r="F2" s="6" t="s">
        <v>6</v>
      </c>
    </row>
    <row r="3" customHeight="1" spans="1:6">
      <c r="A3" s="7">
        <v>1</v>
      </c>
      <c r="B3" s="7" t="s">
        <v>7</v>
      </c>
      <c r="C3" s="7" t="str">
        <f t="shared" ref="C3:C14" si="0">"0201"</f>
        <v>0201</v>
      </c>
      <c r="D3" s="7" t="s">
        <v>8</v>
      </c>
      <c r="E3" s="7" t="str">
        <f>"202627107"</f>
        <v>202627107</v>
      </c>
      <c r="F3" s="7" t="s">
        <v>9</v>
      </c>
    </row>
    <row r="4" customHeight="1" spans="1:6">
      <c r="A4" s="7">
        <v>2</v>
      </c>
      <c r="B4" s="7" t="s">
        <v>7</v>
      </c>
      <c r="C4" s="7" t="str">
        <f t="shared" si="0"/>
        <v>0201</v>
      </c>
      <c r="D4" s="7" t="s">
        <v>8</v>
      </c>
      <c r="E4" s="7" t="str">
        <f>"202627110"</f>
        <v>202627110</v>
      </c>
      <c r="F4" s="7" t="s">
        <v>9</v>
      </c>
    </row>
    <row r="5" customHeight="1" spans="1:6">
      <c r="A5" s="7">
        <v>3</v>
      </c>
      <c r="B5" s="7" t="s">
        <v>7</v>
      </c>
      <c r="C5" s="7" t="str">
        <f t="shared" si="0"/>
        <v>0201</v>
      </c>
      <c r="D5" s="7" t="s">
        <v>8</v>
      </c>
      <c r="E5" s="7" t="str">
        <f>"202627109"</f>
        <v>202627109</v>
      </c>
      <c r="F5" s="7" t="s">
        <v>9</v>
      </c>
    </row>
    <row r="6" customHeight="1" spans="1:6">
      <c r="A6" s="7">
        <v>4</v>
      </c>
      <c r="B6" s="7" t="s">
        <v>7</v>
      </c>
      <c r="C6" s="7" t="str">
        <f t="shared" si="0"/>
        <v>0201</v>
      </c>
      <c r="D6" s="7" t="s">
        <v>8</v>
      </c>
      <c r="E6" s="7" t="str">
        <f>"202627106"</f>
        <v>202627106</v>
      </c>
      <c r="F6" s="7" t="s">
        <v>9</v>
      </c>
    </row>
    <row r="7" customHeight="1" spans="1:6">
      <c r="A7" s="7">
        <v>5</v>
      </c>
      <c r="B7" s="7" t="s">
        <v>7</v>
      </c>
      <c r="C7" s="7" t="str">
        <f t="shared" si="0"/>
        <v>0201</v>
      </c>
      <c r="D7" s="7" t="s">
        <v>8</v>
      </c>
      <c r="E7" s="7" t="str">
        <f>"202627111"</f>
        <v>202627111</v>
      </c>
      <c r="F7" s="7" t="s">
        <v>9</v>
      </c>
    </row>
    <row r="8" customHeight="1" spans="1:6">
      <c r="A8" s="7">
        <v>6</v>
      </c>
      <c r="B8" s="7" t="s">
        <v>7</v>
      </c>
      <c r="C8" s="7" t="str">
        <f t="shared" si="0"/>
        <v>0201</v>
      </c>
      <c r="D8" s="7" t="s">
        <v>8</v>
      </c>
      <c r="E8" s="7" t="str">
        <f>"202627102"</f>
        <v>202627102</v>
      </c>
      <c r="F8" s="7" t="s">
        <v>9</v>
      </c>
    </row>
    <row r="9" customHeight="1" spans="1:6">
      <c r="A9" s="7">
        <v>7</v>
      </c>
      <c r="B9" s="7" t="s">
        <v>7</v>
      </c>
      <c r="C9" s="7" t="str">
        <f t="shared" ref="C9:C14" si="1">"0202"</f>
        <v>0202</v>
      </c>
      <c r="D9" s="7" t="s">
        <v>10</v>
      </c>
      <c r="E9" s="7" t="str">
        <f>"202627113"</f>
        <v>202627113</v>
      </c>
      <c r="F9" s="7" t="s">
        <v>9</v>
      </c>
    </row>
    <row r="10" customHeight="1" spans="1:6">
      <c r="A10" s="7">
        <v>8</v>
      </c>
      <c r="B10" s="7" t="s">
        <v>7</v>
      </c>
      <c r="C10" s="7" t="str">
        <f t="shared" si="1"/>
        <v>0202</v>
      </c>
      <c r="D10" s="7" t="s">
        <v>10</v>
      </c>
      <c r="E10" s="7" t="str">
        <f>"202627119"</f>
        <v>202627119</v>
      </c>
      <c r="F10" s="7" t="s">
        <v>9</v>
      </c>
    </row>
    <row r="11" customHeight="1" spans="1:6">
      <c r="A11" s="7">
        <v>9</v>
      </c>
      <c r="B11" s="7" t="s">
        <v>7</v>
      </c>
      <c r="C11" s="7" t="str">
        <f t="shared" si="1"/>
        <v>0202</v>
      </c>
      <c r="D11" s="7" t="s">
        <v>10</v>
      </c>
      <c r="E11" s="7" t="str">
        <f>"202627130"</f>
        <v>202627130</v>
      </c>
      <c r="F11" s="7" t="s">
        <v>9</v>
      </c>
    </row>
    <row r="12" customHeight="1" spans="1:6">
      <c r="A12" s="7">
        <v>10</v>
      </c>
      <c r="B12" s="7" t="s">
        <v>7</v>
      </c>
      <c r="C12" s="7" t="str">
        <f t="shared" si="1"/>
        <v>0202</v>
      </c>
      <c r="D12" s="7" t="s">
        <v>10</v>
      </c>
      <c r="E12" s="7" t="str">
        <f>"202627122"</f>
        <v>202627122</v>
      </c>
      <c r="F12" s="7" t="s">
        <v>9</v>
      </c>
    </row>
    <row r="13" customHeight="1" spans="1:6">
      <c r="A13" s="7">
        <v>11</v>
      </c>
      <c r="B13" s="7" t="s">
        <v>7</v>
      </c>
      <c r="C13" s="7" t="str">
        <f t="shared" si="1"/>
        <v>0202</v>
      </c>
      <c r="D13" s="7" t="s">
        <v>10</v>
      </c>
      <c r="E13" s="7" t="str">
        <f>"202627202"</f>
        <v>202627202</v>
      </c>
      <c r="F13" s="7" t="s">
        <v>9</v>
      </c>
    </row>
    <row r="14" customHeight="1" spans="1:6">
      <c r="A14" s="7">
        <v>12</v>
      </c>
      <c r="B14" s="7" t="s">
        <v>7</v>
      </c>
      <c r="C14" s="7" t="str">
        <f t="shared" si="1"/>
        <v>0202</v>
      </c>
      <c r="D14" s="7" t="s">
        <v>10</v>
      </c>
      <c r="E14" s="7" t="str">
        <f>"202627204"</f>
        <v>202627204</v>
      </c>
      <c r="F14" s="7" t="s">
        <v>9</v>
      </c>
    </row>
    <row r="15" customHeight="1" spans="1:6">
      <c r="A15" s="7">
        <v>13</v>
      </c>
      <c r="B15" s="7" t="s">
        <v>7</v>
      </c>
      <c r="C15" s="7" t="str">
        <f>"0203"</f>
        <v>0203</v>
      </c>
      <c r="D15" s="7" t="s">
        <v>11</v>
      </c>
      <c r="E15" s="7" t="str">
        <f>"202627219"</f>
        <v>202627219</v>
      </c>
      <c r="F15" s="7" t="s">
        <v>9</v>
      </c>
    </row>
    <row r="16" customHeight="1" spans="1:6">
      <c r="A16" s="7">
        <v>14</v>
      </c>
      <c r="B16" s="7" t="s">
        <v>7</v>
      </c>
      <c r="C16" s="7" t="str">
        <f>"0203"</f>
        <v>0203</v>
      </c>
      <c r="D16" s="7" t="s">
        <v>11</v>
      </c>
      <c r="E16" s="7" t="str">
        <f>"202627220"</f>
        <v>202627220</v>
      </c>
      <c r="F16" s="7" t="s">
        <v>9</v>
      </c>
    </row>
    <row r="17" customHeight="1" spans="1:6">
      <c r="A17" s="7">
        <v>15</v>
      </c>
      <c r="B17" s="7" t="s">
        <v>7</v>
      </c>
      <c r="C17" s="7" t="str">
        <f>"0203"</f>
        <v>0203</v>
      </c>
      <c r="D17" s="7" t="s">
        <v>11</v>
      </c>
      <c r="E17" s="7" t="str">
        <f>"202627221"</f>
        <v>202627221</v>
      </c>
      <c r="F17" s="7" t="s">
        <v>9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上善若水</cp:lastModifiedBy>
  <dcterms:created xsi:type="dcterms:W3CDTF">2026-06-26T01:03:00Z</dcterms:created>
  <dcterms:modified xsi:type="dcterms:W3CDTF">2026-07-29T01:43:33Z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9F9D6823A5C047DD9412A98A6DF503B9_13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