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笔试成绩及资格复审\"/>
    </mc:Choice>
  </mc:AlternateContent>
  <bookViews>
    <workbookView windowWidth="234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<sst xmlns="http://schemas.openxmlformats.org/spreadsheetml/2006/main" count="4" uniqueCount="4">
  <si>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金寨国控生态农业有限公司2026年公开招聘劳务外包制工作人员入围专业测试名单</t>
  </si>
  <si>
    <t>序号</t>
  </si>
  <si>
    <t>职位代码</t>
  </si>
  <si>
    <t>准考证号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</si>
</sst>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3"/>
  <sheetViews>
    <sheetView tabSelected="1" workbookViewId="0">
      <selection activeCell="A1" sqref="A1:C1"/>
    </sheetView>
  </sheetViews>
  <sheetFormatPr defaultColWidth="8.65486725663717" defaultRowHeight="13.5"/>
  <cols>
    <col min="1" max="1" width="14.7522123893805" style="1" customWidth="1"/>
    <col min="2" max="2" width="19.6283185840708" style="1" customWidth="1"/>
    <col min="3" max="3" width="26" style="1" customWidth="1"/>
    <col min="4" max="16370" width="8.65486725663717" style="1"/>
    <col min="16371" max="16384" width="8.65486725663717" style="4"/>
  </cols>
  <sheetData>
    <row r="1" s="1" customFormat="1" ht="53" customHeight="1" spans="1:3 16371:16383">
      <c r="A1" s="5" t="s">
        <v>0</v>
      </c>
      <c r="B1" s="5"/>
      <c r="C1" s="5"/>
    </row>
    <row r="2" s="2" customFormat="1" ht="20.5" customHeight="1" spans="1:3 16371:16383">
      <c r="A2" s="6" t="s">
        <v>1</v>
      </c>
      <c r="B2" s="6" t="s">
        <v>2</v>
      </c>
      <c r="C2" s="6" t="s">
        <v>3</v>
      </c>
    </row>
    <row r="3" s="3" customFormat="1" ht="20.5" customHeight="1" spans="1:3 16371:16383">
      <c r="A3" s="7">
        <v>1</v>
      </c>
      <c r="B3" s="8" t="str">
        <f>"0801"</f>
        <v>0801</v>
      </c>
      <c r="C3" s="8" t="str">
        <f>"202609120102"</f>
        <v>202609120102</v>
      </c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  <c r="XFB3" s="9"/>
      <c r="XFC3" s="9"/>
    </row>
    <row r="4" s="3" customFormat="1" ht="20.5" customHeight="1" spans="1:3 16371:16383">
      <c r="A4" s="7">
        <v>2</v>
      </c>
      <c r="B4" s="8" t="str">
        <f>"0801"</f>
        <v>0801</v>
      </c>
      <c r="C4" s="8" t="str">
        <f>"202609120101"</f>
        <v>202609120101</v>
      </c>
      <c r="XEQ4" s="9"/>
      <c r="XER4" s="9"/>
      <c r="XES4" s="9"/>
      <c r="XET4" s="9"/>
      <c r="XEU4" s="9"/>
      <c r="XEV4" s="9"/>
      <c r="XEW4" s="9"/>
      <c r="XEX4" s="9"/>
      <c r="XEY4" s="9"/>
      <c r="XEZ4" s="9"/>
      <c r="XFA4" s="9"/>
      <c r="XFB4" s="9"/>
      <c r="XFC4" s="9"/>
    </row>
    <row r="5" s="3" customFormat="1" ht="20.5" customHeight="1" spans="1:3 16371:16383">
      <c r="A5" s="7">
        <v>3</v>
      </c>
      <c r="B5" s="8" t="str">
        <f t="shared" ref="B5:B7" si="0">"0802"</f>
        <v>0802</v>
      </c>
      <c r="C5" s="8" t="str">
        <f>"202609120107"</f>
        <v>202609120107</v>
      </c>
      <c r="XEQ5" s="9"/>
      <c r="XER5" s="9"/>
      <c r="XES5" s="9"/>
      <c r="XET5" s="9"/>
      <c r="XEU5" s="9"/>
      <c r="XEV5" s="9"/>
      <c r="XEW5" s="9"/>
      <c r="XEX5" s="9"/>
      <c r="XEY5" s="9"/>
      <c r="XEZ5" s="9"/>
      <c r="XFA5" s="9"/>
      <c r="XFB5" s="9"/>
      <c r="XFC5" s="9"/>
    </row>
    <row r="6" s="3" customFormat="1" ht="20.5" customHeight="1" spans="1:3 16371:16383">
      <c r="A6" s="7">
        <v>4</v>
      </c>
      <c r="B6" s="8" t="str">
        <f t="shared" si="0"/>
        <v>0802</v>
      </c>
      <c r="C6" s="8" t="str">
        <f>"202609120106"</f>
        <v>202609120106</v>
      </c>
      <c r="XEQ6" s="9"/>
      <c r="XER6" s="9"/>
      <c r="XES6" s="9"/>
      <c r="XET6" s="9"/>
      <c r="XEU6" s="9"/>
      <c r="XEV6" s="9"/>
      <c r="XEW6" s="9"/>
      <c r="XEX6" s="9"/>
      <c r="XEY6" s="9"/>
      <c r="XEZ6" s="9"/>
      <c r="XFA6" s="9"/>
      <c r="XFB6" s="9"/>
      <c r="XFC6" s="9"/>
    </row>
    <row r="7" s="3" customFormat="1" ht="20.5" customHeight="1" spans="1:3 16371:16383">
      <c r="A7" s="7">
        <v>5</v>
      </c>
      <c r="B7" s="8" t="str">
        <f t="shared" si="0"/>
        <v>0802</v>
      </c>
      <c r="C7" s="8" t="str">
        <f>"202609120104"</f>
        <v>202609120104</v>
      </c>
      <c r="XEQ7" s="9"/>
      <c r="XER7" s="9"/>
      <c r="XES7" s="9"/>
      <c r="XET7" s="9"/>
      <c r="XEU7" s="9"/>
      <c r="XEV7" s="9"/>
      <c r="XEW7" s="9"/>
      <c r="XEX7" s="9"/>
      <c r="XEY7" s="9"/>
      <c r="XEZ7" s="9"/>
      <c r="XFA7" s="9"/>
      <c r="XFB7" s="9"/>
      <c r="XFC7" s="9"/>
    </row>
    <row r="8" s="3" customFormat="1" ht="20.5" customHeight="1" spans="1:3 16371:16383">
      <c r="A8" s="7">
        <v>6</v>
      </c>
      <c r="B8" s="8" t="str">
        <f t="shared" ref="B8:B10" si="1">"0803"</f>
        <v>0803</v>
      </c>
      <c r="C8" s="8" t="str">
        <f>"202609120111"</f>
        <v>202609120111</v>
      </c>
      <c r="XEQ8" s="9"/>
      <c r="XER8" s="9"/>
      <c r="XES8" s="9"/>
      <c r="XET8" s="9"/>
      <c r="XEU8" s="9"/>
      <c r="XEV8" s="9"/>
      <c r="XEW8" s="9"/>
      <c r="XEX8" s="9"/>
      <c r="XEY8" s="9"/>
      <c r="XEZ8" s="9"/>
      <c r="XFA8" s="9"/>
      <c r="XFB8" s="9"/>
      <c r="XFC8" s="9"/>
    </row>
    <row r="9" s="3" customFormat="1" ht="20.5" customHeight="1" spans="1:3 16371:16383">
      <c r="A9" s="7">
        <v>7</v>
      </c>
      <c r="B9" s="8" t="str">
        <f t="shared" si="1"/>
        <v>0803</v>
      </c>
      <c r="C9" s="8" t="str">
        <f>"202609120108"</f>
        <v>202609120108</v>
      </c>
      <c r="XEQ9" s="9"/>
      <c r="XER9" s="9"/>
      <c r="XES9" s="9"/>
      <c r="XET9" s="9"/>
      <c r="XEU9" s="9"/>
      <c r="XEV9" s="9"/>
      <c r="XEW9" s="9"/>
      <c r="XEX9" s="9"/>
      <c r="XEY9" s="9"/>
      <c r="XEZ9" s="9"/>
      <c r="XFA9" s="9"/>
      <c r="XFB9" s="9"/>
      <c r="XFC9" s="9"/>
    </row>
    <row r="10" s="3" customFormat="1" ht="20.5" customHeight="1" spans="1:3 16371:16383">
      <c r="A10" s="7">
        <v>8</v>
      </c>
      <c r="B10" s="8" t="str">
        <f t="shared" si="1"/>
        <v>0803</v>
      </c>
      <c r="C10" s="8" t="str">
        <f>"202609120113"</f>
        <v>202609120113</v>
      </c>
      <c r="XEQ10" s="9"/>
      <c r="XER10" s="9"/>
      <c r="XES10" s="9"/>
      <c r="XET10" s="9"/>
      <c r="XEU10" s="9"/>
      <c r="XEV10" s="9"/>
      <c r="XEW10" s="9"/>
      <c r="XEX10" s="9"/>
      <c r="XEY10" s="9"/>
      <c r="XEZ10" s="9"/>
      <c r="XFA10" s="9"/>
      <c r="XFB10" s="9"/>
      <c r="XFC10" s="9"/>
    </row>
    <row r="11" s="3" customFormat="1" ht="20.5" customHeight="1" spans="1:3 16371:16383">
      <c r="A11" s="7">
        <v>9</v>
      </c>
      <c r="B11" s="8" t="str">
        <f t="shared" ref="B11:B13" si="2">"0804"</f>
        <v>0804</v>
      </c>
      <c r="C11" s="8" t="str">
        <f>"202609120116"</f>
        <v>202609120116</v>
      </c>
      <c r="XEQ11" s="9"/>
      <c r="XER11" s="9"/>
      <c r="XES11" s="9"/>
      <c r="XET11" s="9"/>
      <c r="XEU11" s="9"/>
      <c r="XEV11" s="9"/>
      <c r="XEW11" s="9"/>
      <c r="XEX11" s="9"/>
      <c r="XEY11" s="9"/>
      <c r="XEZ11" s="9"/>
      <c r="XFA11" s="9"/>
      <c r="XFB11" s="9"/>
      <c r="XFC11" s="9"/>
    </row>
    <row r="12" ht="20.5" customHeight="1" spans="1:3 16371:16383">
      <c r="A12" s="7">
        <v>10</v>
      </c>
      <c r="B12" s="8" t="str">
        <f t="shared" si="2"/>
        <v>0804</v>
      </c>
      <c r="C12" s="8" t="str">
        <f>"202609120117"</f>
        <v>202609120117</v>
      </c>
    </row>
    <row r="13" ht="20.5" customHeight="1" spans="1:3 16371:16383">
      <c r="A13" s="7">
        <v>11</v>
      </c>
      <c r="B13" s="8" t="str">
        <f t="shared" si="2"/>
        <v>0804</v>
      </c>
      <c r="C13" s="8" t="str">
        <f>"202609120119"</f>
        <v>202609120119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hdl123</cp:lastModifiedBy>
  <dcterms:created xsi:type="dcterms:W3CDTF">2025-12-08T08:35:00Z</dcterms:created>
  <dcterms:modified xsi:type="dcterms:W3CDTF">2026-09-16T06:21:33Z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0E45A0C8D5354986AF650F9C8AE8764D_13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